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A3BBA4D6-4AA1-4256-94D3-16BB7EF5FFE8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<sst xmlns="http://schemas.openxmlformats.org/spreadsheetml/2006/main" count="38" uniqueCount="38">
  <si>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</si>
  <si>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</si>
  <si>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</si>
  <si>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</si>
  <si>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</si>
  <si>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</si>
  <si>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</si>
  <si>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</si>
  <si>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</si>
  <si>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</si>
  <si>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</si>
  <si>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</si>
  <si>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</si>
  <si>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</si>
  <si>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</si>
  <si>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</si>
  <si>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</si>
  <si>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</si>
  <si>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</si>
  <si>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</si>
  <si>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</si>
  <si>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</si>
  <si>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</si>
  <si>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</si>
  <si>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</si>
  <si>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</si>
  <si>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</si>
  <si>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</si>
  <si>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</si>
  <si>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</si>
  <si>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UNIVERSIDAD TECNOLOGICA DE LA TARAHUMARA</t>
  </si>
  <si>
    <t>Del 1 de Enero al 31 de Diciembre del 2024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</si>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</sst>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9"/>
      <name val="Soberana Sans"/>
    </font>
    <font>
      <b/>
      <sz val="9"/>
      <color theme="1"/>
      <name val="Soberana Sans"/>
    </font>
    <font>
      <sz val="11"/>
      <name val="Calibri"/>
      <family val="2"/>
      <scheme val="minor"/>
    </font>
    <font>
      <b/>
      <u/>
      <sz val="9"/>
      <color theme="1"/>
      <name val="Soberana Sans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3" fillId="0" borderId="0" xfId="0" applyFont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43" fontId="8" fillId="3" borderId="0" xfId="1" applyFont="1" applyFill="1" applyBorder="1" applyAlignment="1" applyProtection="1">
      <alignment vertical="top"/>
      <protection locked="0"/>
    </xf>
    <xf numFmtId="0" fontId="3" fillId="0" borderId="0" xfId="0" applyFont="1" applyProtection="1">
      <protection locked="0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0" applyNumberFormat="1" applyFont="1" applyBorder="1"/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center"/>
      <protection locked="0"/>
    </xf>
    <xf numFmtId="43" fontId="8" fillId="3" borderId="0" xfId="1" applyFont="1" applyFill="1" applyBorder="1" applyProtection="1"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  <xf numFmtId="0" fontId="12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C29" sqref="C29"/>
    </sheetView>
  </sheetViews>
  <sheetFormatPr baseColWidth="10" defaultColWidth="11.5703125" defaultRowHeight="12"/>
  <cols>
    <col min="1" max="1" width="2.7109375" style="9" customWidth="1"/>
    <col min="2" max="2" width="43.28515625" style="9" customWidth="1"/>
    <col min="3" max="7" width="13.7109375" style="9" customWidth="1"/>
    <col min="8" max="16384" width="11.5703125" style="9"/>
  </cols>
  <sheetData>
    <row r="1" spans="2:7" ht="12.75" thickBot="1"/>
    <row r="2" spans="2:7">
      <c r="B2" s="31" t="s">
        <v>30</v>
      </c>
      <c r="C2" s="32"/>
      <c r="D2" s="32"/>
      <c r="E2" s="32"/>
      <c r="F2" s="32"/>
      <c r="G2" s="33"/>
    </row>
    <row r="3" spans="2:7">
      <c r="B3" s="34" t="s">
        <v>0</v>
      </c>
      <c r="C3" s="35"/>
      <c r="D3" s="35"/>
      <c r="E3" s="35"/>
      <c r="F3" s="35"/>
      <c r="G3" s="36"/>
    </row>
    <row r="4" spans="2:7" ht="12.75" thickBot="1">
      <c r="B4" s="37" t="s">
        <v>31</v>
      </c>
      <c r="C4" s="38"/>
      <c r="D4" s="38"/>
      <c r="E4" s="38"/>
      <c r="F4" s="38"/>
      <c r="G4" s="39"/>
    </row>
    <row r="5" spans="2:7" ht="24">
      <c r="B5" s="40" t="s">
        <v>1</v>
      </c>
      <c r="C5" s="8" t="s">
        <v>24</v>
      </c>
      <c r="D5" s="8" t="s">
        <v>28</v>
      </c>
      <c r="E5" s="8" t="s">
        <v>25</v>
      </c>
      <c r="F5" s="8" t="s">
        <v>26</v>
      </c>
      <c r="G5" s="8" t="s">
        <v>2</v>
      </c>
    </row>
    <row r="6" spans="2:7" ht="12.75" thickBot="1">
      <c r="B6" s="4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>
      <c r="B7" s="10"/>
      <c r="C7" s="6"/>
      <c r="D7" s="6"/>
      <c r="E7" s="6"/>
      <c r="F7" s="6"/>
      <c r="G7" s="6"/>
    </row>
    <row r="8" spans="2:7" ht="16.5" customHeight="1">
      <c r="B8" s="1" t="s">
        <v>4</v>
      </c>
      <c r="C8" s="18">
        <f>SUM(C10,C19)</f>
        <v>92715254</v>
      </c>
      <c r="D8" s="18">
        <f>SUM(D10,D19)</f>
        <v>69284871</v>
      </c>
      <c r="E8" s="18">
        <f>SUM(E10,E19)</f>
        <v>69978456</v>
      </c>
      <c r="F8" s="18">
        <f>C8+D8-E8</f>
        <v>92021669</v>
      </c>
      <c r="G8" s="18">
        <f>F8-C8</f>
        <v>-693585</v>
      </c>
    </row>
    <row r="9" spans="2:7" ht="15" customHeight="1">
      <c r="B9" s="10"/>
      <c r="C9" s="19"/>
      <c r="D9" s="19"/>
      <c r="E9" s="19"/>
      <c r="F9" s="19"/>
      <c r="G9" s="19"/>
    </row>
    <row r="10" spans="2:7">
      <c r="B10" s="2" t="s">
        <v>5</v>
      </c>
      <c r="C10" s="18">
        <f>SUM(C11:C17)</f>
        <v>9845079</v>
      </c>
      <c r="D10" s="18">
        <f>SUM(D11:D17)</f>
        <v>66680439</v>
      </c>
      <c r="E10" s="18">
        <f>SUM(E11:E17)</f>
        <v>69978456</v>
      </c>
      <c r="F10" s="18">
        <f t="shared" ref="F10:F17" si="0">C10+D10-E10</f>
        <v>6547062</v>
      </c>
      <c r="G10" s="18">
        <f t="shared" ref="G10:G17" si="1">F10-C10</f>
        <v>-3298017</v>
      </c>
    </row>
    <row r="11" spans="2:7">
      <c r="B11" s="3" t="s">
        <v>6</v>
      </c>
      <c r="C11" s="20">
        <v>4731681</v>
      </c>
      <c r="D11" s="20">
        <v>33274162</v>
      </c>
      <c r="E11" s="20">
        <v>36528549</v>
      </c>
      <c r="F11" s="23">
        <f t="shared" si="0"/>
        <v>1477294</v>
      </c>
      <c r="G11" s="23">
        <f t="shared" si="1"/>
        <v>-3254387</v>
      </c>
    </row>
    <row r="12" spans="2:7">
      <c r="B12" s="3" t="s">
        <v>7</v>
      </c>
      <c r="C12" s="20">
        <v>4985168</v>
      </c>
      <c r="D12" s="20">
        <v>33406277</v>
      </c>
      <c r="E12" s="20">
        <v>33449907</v>
      </c>
      <c r="F12" s="23">
        <f t="shared" si="0"/>
        <v>4941538</v>
      </c>
      <c r="G12" s="23">
        <f t="shared" si="1"/>
        <v>-43630</v>
      </c>
    </row>
    <row r="13" spans="2:7">
      <c r="B13" s="3" t="s">
        <v>8</v>
      </c>
      <c r="C13" s="20">
        <v>128230</v>
      </c>
      <c r="D13" s="20">
        <v>0</v>
      </c>
      <c r="E13" s="20">
        <v>0</v>
      </c>
      <c r="F13" s="23">
        <f t="shared" si="0"/>
        <v>128230</v>
      </c>
      <c r="G13" s="23">
        <f t="shared" si="1"/>
        <v>0</v>
      </c>
    </row>
    <row r="14" spans="2:7">
      <c r="B14" s="3" t="s">
        <v>9</v>
      </c>
      <c r="C14" s="20">
        <v>0</v>
      </c>
      <c r="D14" s="20">
        <v>0</v>
      </c>
      <c r="E14" s="20">
        <v>0</v>
      </c>
      <c r="F14" s="23">
        <f t="shared" si="0"/>
        <v>0</v>
      </c>
      <c r="G14" s="23">
        <f t="shared" si="1"/>
        <v>0</v>
      </c>
    </row>
    <row r="15" spans="2:7">
      <c r="B15" s="3" t="s">
        <v>10</v>
      </c>
      <c r="C15" s="20">
        <v>0</v>
      </c>
      <c r="D15" s="20">
        <v>0</v>
      </c>
      <c r="E15" s="20">
        <v>0</v>
      </c>
      <c r="F15" s="23">
        <f t="shared" si="0"/>
        <v>0</v>
      </c>
      <c r="G15" s="23">
        <f t="shared" si="1"/>
        <v>0</v>
      </c>
    </row>
    <row r="16" spans="2:7" ht="24">
      <c r="B16" s="3" t="s">
        <v>11</v>
      </c>
      <c r="C16" s="20">
        <v>0</v>
      </c>
      <c r="D16" s="20">
        <v>0</v>
      </c>
      <c r="E16" s="20">
        <v>0</v>
      </c>
      <c r="F16" s="23">
        <f t="shared" si="0"/>
        <v>0</v>
      </c>
      <c r="G16" s="23">
        <f t="shared" si="1"/>
        <v>0</v>
      </c>
    </row>
    <row r="17" spans="1:7">
      <c r="B17" s="3" t="s">
        <v>12</v>
      </c>
      <c r="C17" s="20">
        <v>0</v>
      </c>
      <c r="D17" s="20">
        <v>0</v>
      </c>
      <c r="E17" s="20">
        <v>0</v>
      </c>
      <c r="F17" s="23">
        <f t="shared" si="0"/>
        <v>0</v>
      </c>
      <c r="G17" s="23">
        <f t="shared" si="1"/>
        <v>0</v>
      </c>
    </row>
    <row r="18" spans="1:7">
      <c r="B18" s="2"/>
      <c r="C18" s="21"/>
      <c r="D18" s="21"/>
      <c r="E18" s="21"/>
      <c r="F18" s="21"/>
      <c r="G18" s="21"/>
    </row>
    <row r="19" spans="1:7">
      <c r="B19" s="2" t="s">
        <v>13</v>
      </c>
      <c r="C19" s="18">
        <f>SUM(C20:C28)</f>
        <v>82870175</v>
      </c>
      <c r="D19" s="18">
        <f>SUM(D20:D28)</f>
        <v>2604432</v>
      </c>
      <c r="E19" s="18">
        <f>SUM(E20:E28)</f>
        <v>0</v>
      </c>
      <c r="F19" s="18">
        <f t="shared" ref="F19:F28" si="2">C19+D19-E19</f>
        <v>85474607</v>
      </c>
      <c r="G19" s="18">
        <f t="shared" ref="G19:G28" si="3">F19-C19</f>
        <v>2604432</v>
      </c>
    </row>
    <row r="20" spans="1:7">
      <c r="B20" s="3" t="s">
        <v>14</v>
      </c>
      <c r="C20" s="20">
        <v>0</v>
      </c>
      <c r="D20" s="20">
        <v>0</v>
      </c>
      <c r="E20" s="20">
        <v>0</v>
      </c>
      <c r="F20" s="23">
        <f t="shared" si="2"/>
        <v>0</v>
      </c>
      <c r="G20" s="23">
        <f t="shared" si="3"/>
        <v>0</v>
      </c>
    </row>
    <row r="21" spans="1:7" ht="24">
      <c r="B21" s="3" t="s">
        <v>15</v>
      </c>
      <c r="C21" s="20">
        <v>0</v>
      </c>
      <c r="D21" s="20">
        <v>0</v>
      </c>
      <c r="E21" s="20">
        <v>0</v>
      </c>
      <c r="F21" s="23">
        <f t="shared" si="2"/>
        <v>0</v>
      </c>
      <c r="G21" s="23">
        <f t="shared" si="3"/>
        <v>0</v>
      </c>
    </row>
    <row r="22" spans="1:7" ht="24">
      <c r="A22" s="11" t="s">
        <v>16</v>
      </c>
      <c r="B22" s="3" t="s">
        <v>17</v>
      </c>
      <c r="C22" s="20">
        <v>60316032</v>
      </c>
      <c r="D22" s="20">
        <v>0</v>
      </c>
      <c r="E22" s="20">
        <v>0</v>
      </c>
      <c r="F22" s="23">
        <f t="shared" si="2"/>
        <v>60316032</v>
      </c>
      <c r="G22" s="23">
        <f t="shared" si="3"/>
        <v>0</v>
      </c>
    </row>
    <row r="23" spans="1:7">
      <c r="B23" s="3" t="s">
        <v>18</v>
      </c>
      <c r="C23" s="20">
        <v>21625290</v>
      </c>
      <c r="D23" s="20">
        <v>2604432</v>
      </c>
      <c r="E23" s="20">
        <v>0</v>
      </c>
      <c r="F23" s="23">
        <f t="shared" si="2"/>
        <v>24229722</v>
      </c>
      <c r="G23" s="23">
        <f t="shared" si="3"/>
        <v>2604432</v>
      </c>
    </row>
    <row r="24" spans="1:7">
      <c r="B24" s="3" t="s">
        <v>19</v>
      </c>
      <c r="C24" s="20">
        <v>705549</v>
      </c>
      <c r="D24" s="20">
        <v>0</v>
      </c>
      <c r="E24" s="20">
        <v>0</v>
      </c>
      <c r="F24" s="23">
        <f t="shared" si="2"/>
        <v>705549</v>
      </c>
      <c r="G24" s="23">
        <f t="shared" si="3"/>
        <v>0</v>
      </c>
    </row>
    <row r="25" spans="1:7" ht="24">
      <c r="B25" s="3" t="s">
        <v>20</v>
      </c>
      <c r="C25" s="20">
        <v>0</v>
      </c>
      <c r="D25" s="20">
        <v>0</v>
      </c>
      <c r="E25" s="20">
        <v>0</v>
      </c>
      <c r="F25" s="23">
        <f t="shared" si="2"/>
        <v>0</v>
      </c>
      <c r="G25" s="23">
        <f t="shared" si="3"/>
        <v>0</v>
      </c>
    </row>
    <row r="26" spans="1:7">
      <c r="B26" s="3" t="s">
        <v>21</v>
      </c>
      <c r="C26" s="20">
        <v>0</v>
      </c>
      <c r="D26" s="20">
        <v>0</v>
      </c>
      <c r="E26" s="20">
        <v>0</v>
      </c>
      <c r="F26" s="23">
        <f t="shared" si="2"/>
        <v>0</v>
      </c>
      <c r="G26" s="23">
        <f t="shared" si="3"/>
        <v>0</v>
      </c>
    </row>
    <row r="27" spans="1:7" ht="24">
      <c r="B27" s="3" t="s">
        <v>22</v>
      </c>
      <c r="C27" s="20">
        <v>0</v>
      </c>
      <c r="D27" s="20">
        <v>0</v>
      </c>
      <c r="E27" s="20">
        <v>0</v>
      </c>
      <c r="F27" s="23">
        <f t="shared" si="2"/>
        <v>0</v>
      </c>
      <c r="G27" s="23">
        <f t="shared" si="3"/>
        <v>0</v>
      </c>
    </row>
    <row r="28" spans="1:7">
      <c r="B28" s="3" t="s">
        <v>23</v>
      </c>
      <c r="C28" s="20">
        <v>223304</v>
      </c>
      <c r="D28" s="20">
        <v>0</v>
      </c>
      <c r="E28" s="20">
        <v>0</v>
      </c>
      <c r="F28" s="23">
        <f t="shared" si="2"/>
        <v>223304</v>
      </c>
      <c r="G28" s="23">
        <f t="shared" si="3"/>
        <v>0</v>
      </c>
    </row>
    <row r="29" spans="1:7" ht="12.75" thickBot="1">
      <c r="B29" s="4"/>
      <c r="C29" s="22"/>
      <c r="D29" s="7"/>
      <c r="E29" s="7"/>
      <c r="F29" s="7"/>
      <c r="G29" s="7"/>
    </row>
    <row r="30" spans="1:7">
      <c r="B30" s="13" t="s">
        <v>29</v>
      </c>
    </row>
    <row r="31" spans="1:7" s="12" customFormat="1"/>
    <row r="32" spans="1:7" s="12" customFormat="1">
      <c r="B32" s="15"/>
    </row>
    <row r="33" spans="1:7" s="12" customFormat="1" ht="15">
      <c r="A33" s="24"/>
      <c r="B33" s="25"/>
    </row>
    <row r="34" spans="1:7" s="12" customFormat="1" ht="15">
      <c r="A34" s="24"/>
      <c r="B34" s="26" t="s">
        <v>32</v>
      </c>
      <c r="C34" s="27"/>
      <c r="D34" s="28"/>
      <c r="E34" s="28" t="s">
        <v>33</v>
      </c>
      <c r="F34" s="28"/>
      <c r="G34" s="27"/>
    </row>
    <row r="35" spans="1:7" s="12" customFormat="1" ht="15">
      <c r="A35" s="24"/>
      <c r="B35" s="29" t="s">
        <v>34</v>
      </c>
      <c r="C35" s="29"/>
      <c r="D35" s="16"/>
      <c r="E35" s="16" t="s">
        <v>35</v>
      </c>
      <c r="F35" s="16"/>
      <c r="G35" s="29"/>
    </row>
    <row r="36" spans="1:7" s="12" customFormat="1" ht="15">
      <c r="A36" s="24"/>
      <c r="B36" s="14" t="s">
        <v>36</v>
      </c>
      <c r="E36" s="30"/>
      <c r="G36" s="14" t="s">
        <v>37</v>
      </c>
    </row>
    <row r="37" spans="1:7" s="12" customFormat="1">
      <c r="E37" s="14"/>
      <c r="G37" s="17"/>
    </row>
    <row r="38" spans="1:7" s="12" customFormat="1"/>
    <row r="39" spans="1:7" s="12" customFormat="1"/>
    <row r="40" spans="1:7" s="12" customFormat="1"/>
    <row r="41" spans="1:7" s="12" customFormat="1"/>
    <row r="42" spans="1:7" s="12" customFormat="1"/>
    <row r="43" spans="1:7" s="12" customFormat="1"/>
    <row r="44" spans="1:7" s="12" customFormat="1"/>
    <row r="45" spans="1:7" s="12" customFormat="1"/>
    <row r="46" spans="1:7" s="12" customFormat="1"/>
    <row r="47" spans="1:7" s="12" customFormat="1"/>
    <row r="48" spans="1:7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2025-01-30T19:27:35Z</cp:lastPrinted>
  <dcterms:created xsi:type="dcterms:W3CDTF">2019-12-03T19:14:48Z</dcterms:created>
  <dcterms:modified xsi:type="dcterms:W3CDTF">2025-01-30T19:59:07Z</dcterms:modified>
</cp:coreProperties>
</file>